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3250" windowHeight="12570"/>
  </bookViews>
  <sheets>
    <sheet name="Feuil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/>
  <c r="F31"/>
  <c r="F38"/>
  <c r="F37"/>
  <c r="F30"/>
  <c r="F39"/>
  <c r="F18"/>
  <c r="F35"/>
  <c r="F29"/>
  <c r="F28"/>
  <c r="F27"/>
  <c r="F26"/>
  <c r="F25"/>
  <c r="F41" l="1"/>
  <c r="F36"/>
  <c r="F17"/>
  <c r="F33" l="1"/>
  <c r="F40"/>
  <c r="F34"/>
  <c r="F24"/>
  <c r="F23"/>
  <c r="F22"/>
  <c r="F21"/>
  <c r="F20"/>
  <c r="F19"/>
  <c r="F16"/>
  <c r="F15"/>
  <c r="F14"/>
  <c r="F13"/>
  <c r="F12"/>
  <c r="F11"/>
</calcChain>
</file>

<file path=xl/sharedStrings.xml><?xml version="1.0" encoding="utf-8"?>
<sst xmlns="http://schemas.openxmlformats.org/spreadsheetml/2006/main" count="81" uniqueCount="60">
  <si>
    <t xml:space="preserve">Prénom : </t>
  </si>
  <si>
    <t>Produit</t>
  </si>
  <si>
    <t>Prix TTC</t>
  </si>
  <si>
    <t>Prix total</t>
  </si>
  <si>
    <t>Camomille romaine</t>
  </si>
  <si>
    <t xml:space="preserve">Nom : </t>
  </si>
  <si>
    <t xml:space="preserve">Adresse de livraison : </t>
  </si>
  <si>
    <t>Qté</t>
  </si>
  <si>
    <t>Cond</t>
  </si>
  <si>
    <t>Le jardin de Chanteloup</t>
  </si>
  <si>
    <t>Chanteloup</t>
  </si>
  <si>
    <t>AIGONNAY</t>
  </si>
  <si>
    <t>79370 AIGONDIGNE</t>
  </si>
  <si>
    <t>Tel : 06 22 98 65 90</t>
  </si>
  <si>
    <t>lejardindechanteloup@yahoo.com</t>
  </si>
  <si>
    <t>Tisanes simples</t>
  </si>
  <si>
    <t>Tisanes composées</t>
  </si>
  <si>
    <t>Sureau noir</t>
  </si>
  <si>
    <t>Mauve sylvestre</t>
  </si>
  <si>
    <t>Achillée millefeuille</t>
  </si>
  <si>
    <t>Aubépine</t>
  </si>
  <si>
    <t>Reine des prés</t>
  </si>
  <si>
    <t>30 gr.</t>
  </si>
  <si>
    <t>10 gr.</t>
  </si>
  <si>
    <t>7 gr.</t>
  </si>
  <si>
    <t>15 gr.</t>
  </si>
  <si>
    <t>Sel à l'ail des ours</t>
  </si>
  <si>
    <t>9 gr.</t>
  </si>
  <si>
    <t>Montant de la commande*</t>
  </si>
  <si>
    <t>Aromates</t>
  </si>
  <si>
    <t>Lavande officinale</t>
  </si>
  <si>
    <t xml:space="preserve">Bon de commande </t>
  </si>
  <si>
    <t>Noisetier</t>
  </si>
  <si>
    <t>8,5 gr.</t>
  </si>
  <si>
    <t>Pétales Bleuet des champs</t>
  </si>
  <si>
    <t>2 gr.</t>
  </si>
  <si>
    <r>
      <t xml:space="preserve">Paiement par chèque à l'ordre de </t>
    </r>
    <r>
      <rPr>
        <i/>
        <sz val="11"/>
        <rFont val="Arial"/>
        <family val="2"/>
      </rPr>
      <t xml:space="preserve">Le jardin de Chanteloup - Marie VOUHE
</t>
    </r>
  </si>
  <si>
    <r>
      <rPr>
        <b/>
        <sz val="11"/>
        <rFont val="Arial"/>
        <family val="2"/>
      </rPr>
      <t>Idées claires</t>
    </r>
    <r>
      <rPr>
        <sz val="11"/>
        <rFont val="Arial"/>
        <family val="2"/>
      </rPr>
      <t xml:space="preserve"> 
</t>
    </r>
    <r>
      <rPr>
        <i/>
        <sz val="11"/>
        <rFont val="Arial"/>
        <family val="2"/>
      </rPr>
      <t>(Romarin officinal - Lavande officinale)</t>
    </r>
  </si>
  <si>
    <r>
      <rPr>
        <b/>
        <sz val="11"/>
        <rFont val="Arial"/>
        <family val="2"/>
      </rPr>
      <t>Digestive</t>
    </r>
    <r>
      <rPr>
        <sz val="11"/>
        <rFont val="Arial"/>
        <family val="2"/>
      </rPr>
      <t xml:space="preserve"> 
</t>
    </r>
    <r>
      <rPr>
        <i/>
        <sz val="11"/>
        <rFont val="Arial"/>
        <family val="2"/>
      </rPr>
      <t>(Menthe poivrée - Verveine citronnelle - Sarriette des montages, Mauve sylvestre, Souci officinal)</t>
    </r>
  </si>
  <si>
    <r>
      <rPr>
        <b/>
        <sz val="11"/>
        <rFont val="Arial"/>
        <family val="2"/>
      </rPr>
      <t>Retour au calme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(Tilleul - Aubépine - Millepertuis)</t>
    </r>
  </si>
  <si>
    <r>
      <rPr>
        <b/>
        <sz val="11"/>
        <rFont val="Arial"/>
        <family val="2"/>
      </rPr>
      <t xml:space="preserve">Matin tonique 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(Sarriette des montagnes - Menthe poivrée - Romarin officinal - Sauge officinale - Bleuet des champs)</t>
    </r>
  </si>
  <si>
    <r>
      <rPr>
        <b/>
        <sz val="11"/>
        <rFont val="Arial"/>
        <family val="2"/>
      </rPr>
      <t>Verveine- Menthe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(Verveine citronnelle - Menthe poivrée - Mauve sylvestre)</t>
    </r>
  </si>
  <si>
    <r>
      <rPr>
        <b/>
        <sz val="11"/>
        <rFont val="Arial"/>
        <family val="2"/>
      </rPr>
      <t>La marmotte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(Tilleul - Coquelicot - Lavande officinale)</t>
    </r>
  </si>
  <si>
    <r>
      <rPr>
        <b/>
        <sz val="11"/>
        <rFont val="Arial"/>
        <family val="2"/>
      </rPr>
      <t>Récup' du sportif</t>
    </r>
    <r>
      <rPr>
        <sz val="11"/>
        <rFont val="Arial"/>
        <family val="2"/>
      </rPr>
      <t xml:space="preserve">
(</t>
    </r>
    <r>
      <rPr>
        <i/>
        <sz val="11"/>
        <rFont val="Arial"/>
        <family val="2"/>
      </rPr>
      <t>Ortie dioïque - Mélisse officinale - Reine des près - Sureau noir</t>
    </r>
    <r>
      <rPr>
        <sz val="11"/>
        <rFont val="Arial"/>
        <family val="2"/>
      </rPr>
      <t>)</t>
    </r>
  </si>
  <si>
    <r>
      <rPr>
        <b/>
        <sz val="11"/>
        <rFont val="Arial"/>
        <family val="2"/>
      </rPr>
      <t>Instant douceur</t>
    </r>
    <r>
      <rPr>
        <sz val="11"/>
        <rFont val="Arial"/>
        <family val="2"/>
      </rPr>
      <t xml:space="preserve">
( </t>
    </r>
    <r>
      <rPr>
        <i/>
        <sz val="11"/>
        <rFont val="Arial"/>
        <family val="2"/>
      </rPr>
      <t>Verveine citronnelle - Mélisse officinale - Thym citron - Sarriette des montagnes - Souci officinal</t>
    </r>
    <r>
      <rPr>
        <sz val="11"/>
        <rFont val="Arial"/>
        <family val="2"/>
      </rPr>
      <t xml:space="preserve">)
</t>
    </r>
  </si>
  <si>
    <r>
      <rPr>
        <b/>
        <sz val="11"/>
        <rFont val="Arial"/>
        <family val="2"/>
      </rPr>
      <t>Pour le soir</t>
    </r>
    <r>
      <rPr>
        <sz val="11"/>
        <rFont val="Arial"/>
        <family val="2"/>
      </rPr>
      <t xml:space="preserve">
( </t>
    </r>
    <r>
      <rPr>
        <i/>
        <sz val="11"/>
        <rFont val="Arial"/>
        <family val="2"/>
      </rPr>
      <t>Mélisse officinale - Lavande officinale - Camomille romaine - Origan</t>
    </r>
    <r>
      <rPr>
        <sz val="11"/>
        <rFont val="Arial"/>
        <family val="2"/>
      </rPr>
      <t>)</t>
    </r>
  </si>
  <si>
    <r>
      <rPr>
        <b/>
        <sz val="11"/>
        <rFont val="Arial"/>
        <family val="2"/>
      </rPr>
      <t xml:space="preserve">La tisane des gambettes </t>
    </r>
    <r>
      <rPr>
        <sz val="11"/>
        <rFont val="Arial"/>
        <family val="2"/>
      </rPr>
      <t xml:space="preserve">
( </t>
    </r>
    <r>
      <rPr>
        <i/>
        <sz val="11"/>
        <rFont val="Arial"/>
        <family val="2"/>
      </rPr>
      <t>Noisetier - Achillée millefeuille - Romarin</t>
    </r>
    <r>
      <rPr>
        <sz val="11"/>
        <rFont val="Arial"/>
        <family val="2"/>
      </rPr>
      <t xml:space="preserve"> )</t>
    </r>
  </si>
  <si>
    <r>
      <t xml:space="preserve">Spécial viande &amp; légumes
</t>
    </r>
    <r>
      <rPr>
        <i/>
        <sz val="11"/>
        <rFont val="Arial"/>
        <family val="2"/>
      </rPr>
      <t>(Romarin - Sarriette des montagnes -Thym d'hiver)</t>
    </r>
  </si>
  <si>
    <r>
      <t xml:space="preserve">Spécial poisson
( </t>
    </r>
    <r>
      <rPr>
        <i/>
        <sz val="11"/>
        <rFont val="Arial"/>
        <family val="2"/>
      </rPr>
      <t xml:space="preserve">Ortie dioïque - Thym citron - Origan - Bleuet des champs </t>
    </r>
    <r>
      <rPr>
        <sz val="11"/>
        <rFont val="Arial"/>
        <family val="2"/>
      </rPr>
      <t>)</t>
    </r>
  </si>
  <si>
    <t xml:space="preserve">5 gr. </t>
  </si>
  <si>
    <t>20 gr.</t>
  </si>
  <si>
    <t>Ortie dioïque</t>
  </si>
  <si>
    <t xml:space="preserve">Ail des ours </t>
  </si>
  <si>
    <r>
      <rPr>
        <b/>
        <sz val="11"/>
        <rFont val="Arial"/>
        <family val="2"/>
      </rPr>
      <t xml:space="preserve">La Tisane des Amoureux </t>
    </r>
    <r>
      <rPr>
        <sz val="11"/>
        <rFont val="Arial"/>
        <family val="2"/>
      </rPr>
      <t xml:space="preserve">
(</t>
    </r>
    <r>
      <rPr>
        <i/>
        <sz val="11"/>
        <rFont val="Arial"/>
        <family val="2"/>
      </rPr>
      <t>Sarriette des montagnes - Menthe poivrée - Ortie dioïque - Pétales de Rose et de Bleuet des champs</t>
    </r>
    <r>
      <rPr>
        <sz val="11"/>
        <rFont val="Arial"/>
        <family val="2"/>
      </rPr>
      <t>)</t>
    </r>
  </si>
  <si>
    <r>
      <rPr>
        <b/>
        <sz val="11"/>
        <rFont val="Arial"/>
        <family val="2"/>
      </rPr>
      <t>L'Hivernale #2</t>
    </r>
    <r>
      <rPr>
        <sz val="11"/>
        <rFont val="Arial"/>
        <family val="2"/>
      </rPr>
      <t xml:space="preserve">
(</t>
    </r>
    <r>
      <rPr>
        <i/>
        <sz val="11"/>
        <rFont val="Arial"/>
        <family val="2"/>
      </rPr>
      <t>Ortie dioïque - Origan - Thym commun - Sureau noir - Mauve sylvestre</t>
    </r>
    <r>
      <rPr>
        <sz val="11"/>
        <rFont val="Arial"/>
        <family val="2"/>
      </rPr>
      <t>)</t>
    </r>
  </si>
  <si>
    <t>Mélange pétales Bleuet des champs et Souci officinal</t>
  </si>
  <si>
    <t>Mélange Ortie dioïque (feuilles hachées finement) et Souci officinal (pétales)</t>
  </si>
  <si>
    <t>Sous réserve des stocks de plantes disponibles au moment de la commande</t>
  </si>
  <si>
    <r>
      <rPr>
        <b/>
        <sz val="11"/>
        <rFont val="Arial"/>
        <family val="2"/>
      </rPr>
      <t>La potion digestive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(pelures de poire, Souci officinal, Verveine citronnelle)</t>
    </r>
  </si>
  <si>
    <r>
      <rPr>
        <b/>
        <sz val="11"/>
        <rFont val="Arial"/>
        <family val="2"/>
      </rPr>
      <t>Intesti' Zen</t>
    </r>
    <r>
      <rPr>
        <sz val="11"/>
        <rFont val="Arial"/>
        <family val="2"/>
      </rPr>
      <t xml:space="preserve">
(</t>
    </r>
    <r>
      <rPr>
        <i/>
        <sz val="11"/>
        <rFont val="Arial"/>
        <family val="2"/>
      </rPr>
      <t>Laurier noble - Romarin - Menthe poivrée - Mauve sylvestre)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</si>
</sst>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7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u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5B3A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164" fontId="12" fillId="2" borderId="6" xfId="0" applyNumberFormat="1" applyFont="1" applyFill="1" applyBorder="1" applyAlignment="1">
      <alignment horizontal="right" vertical="center" shrinkToFit="1"/>
    </xf>
    <xf numFmtId="0" fontId="15" fillId="2" borderId="0" xfId="0" applyFont="1" applyFill="1" applyBorder="1" applyAlignment="1">
      <alignment vertical="center"/>
    </xf>
    <xf numFmtId="164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16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Border="1"/>
    <xf numFmtId="0" fontId="12" fillId="2" borderId="0" xfId="0" applyFont="1" applyFill="1" applyBorder="1" applyAlignment="1">
      <alignment vertical="center" wrapText="1"/>
    </xf>
    <xf numFmtId="0" fontId="15" fillId="2" borderId="19" xfId="0" applyFont="1" applyFill="1" applyBorder="1"/>
    <xf numFmtId="0" fontId="15" fillId="2" borderId="20" xfId="0" applyFont="1" applyFill="1" applyBorder="1"/>
    <xf numFmtId="0" fontId="8" fillId="0" borderId="2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15" fillId="2" borderId="15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0" xfId="0" applyBorder="1"/>
    <xf numFmtId="164" fontId="8" fillId="0" borderId="28" xfId="0" applyNumberFormat="1" applyFont="1" applyBorder="1" applyAlignment="1">
      <alignment horizontal="right" vertical="center"/>
    </xf>
    <xf numFmtId="164" fontId="8" fillId="0" borderId="29" xfId="0" applyNumberFormat="1" applyFont="1" applyBorder="1" applyAlignment="1">
      <alignment horizontal="right" vertical="center"/>
    </xf>
    <xf numFmtId="164" fontId="8" fillId="0" borderId="30" xfId="0" applyNumberFormat="1" applyFont="1" applyBorder="1" applyAlignment="1">
      <alignment horizontal="right" vertical="center"/>
    </xf>
    <xf numFmtId="164" fontId="8" fillId="0" borderId="34" xfId="0" applyNumberFormat="1" applyFont="1" applyBorder="1" applyAlignment="1">
      <alignment horizontal="right" vertical="center"/>
    </xf>
    <xf numFmtId="164" fontId="8" fillId="0" borderId="35" xfId="0" applyNumberFormat="1" applyFont="1" applyBorder="1" applyAlignment="1">
      <alignment horizontal="right" vertical="center"/>
    </xf>
    <xf numFmtId="164" fontId="8" fillId="0" borderId="36" xfId="0" applyNumberFormat="1" applyFont="1" applyBorder="1" applyAlignment="1">
      <alignment horizontal="right" vertical="center"/>
    </xf>
    <xf numFmtId="164" fontId="8" fillId="0" borderId="37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/>
    </xf>
    <xf numFmtId="164" fontId="8" fillId="0" borderId="41" xfId="0" applyNumberFormat="1" applyFont="1" applyBorder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10" fillId="0" borderId="0" xfId="1" applyFont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164" fontId="12" fillId="2" borderId="16" xfId="0" applyNumberFormat="1" applyFont="1" applyFill="1" applyBorder="1" applyAlignment="1">
      <alignment horizontal="center" vertical="center"/>
    </xf>
    <xf numFmtId="164" fontId="12" fillId="2" borderId="17" xfId="0" applyNumberFormat="1" applyFont="1" applyFill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center" vertical="center" textRotation="90"/>
    </xf>
    <xf numFmtId="0" fontId="16" fillId="0" borderId="10" xfId="0" applyFont="1" applyBorder="1" applyAlignment="1">
      <alignment horizontal="center" vertical="center" textRotation="90" wrapText="1"/>
    </xf>
    <xf numFmtId="0" fontId="16" fillId="0" borderId="11" xfId="0" applyFont="1" applyBorder="1" applyAlignment="1">
      <alignment horizontal="center" vertical="center" textRotation="90" wrapText="1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33" xfId="0" applyFont="1" applyBorder="1" applyAlignment="1">
      <alignment horizontal="center" vertical="center" textRotation="90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45B3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406951</xdr:colOff>
      <xdr:row>44</xdr:row>
      <xdr:rowOff>16387</xdr:rowOff>
    </xdr:from>
    <xdr:to>
      <xdr:col>5</xdr:col>
      <xdr:colOff>705972</xdr:colOff>
      <xdr:row>50</xdr:row>
      <xdr:rowOff>66742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3816" b="14653"/>
        <a:stretch/>
      </xdr:blipFill>
      <xdr:spPr>
        <a:xfrm>
          <a:off x="5046186" y="5832240"/>
          <a:ext cx="1352374" cy="1305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jardindechanteloup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abSelected="1" topLeftCell="A13" zoomScale="90" zoomScaleNormal="90" workbookViewId="0">
      <selection activeCell="J31" sqref="J31"/>
    </sheetView>
  </sheetViews>
  <sheetFormatPr baseColWidth="10" defaultRowHeight="12.75"/>
  <cols>
    <col min="1" max="1" width="13.85546875" style="1" customWidth="1"/>
    <col min="2" max="2" width="52" style="1" customWidth="1"/>
    <col min="3" max="3" width="11.28515625" style="1" customWidth="1"/>
    <col min="4" max="4" width="9.5703125" style="2" customWidth="1"/>
    <col min="5" max="5" width="6.140625" style="1" customWidth="1"/>
    <col min="6" max="6" width="10.7109375" customWidth="1"/>
  </cols>
  <sheetData>
    <row r="1" spans="1:6" ht="25.5" customHeight="1">
      <c r="A1" s="92" t="s">
        <v>31</v>
      </c>
      <c r="B1" s="92"/>
      <c r="C1" s="92"/>
      <c r="D1" s="92"/>
      <c r="E1" s="92"/>
      <c r="F1" s="92"/>
    </row>
    <row r="2" spans="1:6" ht="12" customHeight="1">
      <c r="A2" s="88"/>
      <c r="B2" s="88"/>
      <c r="C2" s="17"/>
      <c r="D2" s="18"/>
      <c r="E2" s="17"/>
      <c r="F2" s="19"/>
    </row>
    <row r="3" spans="1:6" ht="12" customHeight="1">
      <c r="A3" s="38"/>
      <c r="B3" s="39"/>
      <c r="C3" s="33"/>
      <c r="D3" s="32"/>
      <c r="E3" s="33"/>
      <c r="F3" s="40"/>
    </row>
    <row r="4" spans="1:6" ht="18" customHeight="1">
      <c r="A4" s="41" t="s">
        <v>5</v>
      </c>
      <c r="B4" s="37"/>
      <c r="C4" s="33" t="s">
        <v>0</v>
      </c>
      <c r="D4" s="89"/>
      <c r="E4" s="90"/>
      <c r="F4" s="91"/>
    </row>
    <row r="5" spans="1:6" ht="11.25" customHeight="1">
      <c r="A5" s="41"/>
      <c r="B5" s="31"/>
      <c r="C5" s="36"/>
      <c r="D5" s="32"/>
      <c r="E5" s="33"/>
      <c r="F5" s="42"/>
    </row>
    <row r="6" spans="1:6" ht="36" customHeight="1">
      <c r="A6" s="41" t="s">
        <v>6</v>
      </c>
      <c r="B6" s="49"/>
      <c r="C6" s="36"/>
      <c r="D6" s="32"/>
      <c r="E6" s="33"/>
      <c r="F6" s="43"/>
    </row>
    <row r="7" spans="1:6" ht="14.25" customHeight="1">
      <c r="A7" s="41"/>
      <c r="B7" s="31"/>
      <c r="C7" s="36"/>
      <c r="D7" s="32"/>
      <c r="E7" s="33"/>
      <c r="F7" s="43"/>
    </row>
    <row r="8" spans="1:6" ht="15">
      <c r="A8" s="41"/>
      <c r="B8" s="31"/>
      <c r="C8" s="34"/>
      <c r="D8" s="35"/>
      <c r="E8" s="36"/>
      <c r="F8" s="40"/>
    </row>
    <row r="9" spans="1:6" ht="15" thickBot="1">
      <c r="A9" s="29"/>
      <c r="B9" s="29"/>
      <c r="C9" s="20"/>
      <c r="D9" s="21"/>
      <c r="E9" s="22"/>
      <c r="F9" s="19"/>
    </row>
    <row r="10" spans="1:6" ht="15.75" thickBot="1">
      <c r="A10" s="4"/>
      <c r="B10" s="23" t="s">
        <v>1</v>
      </c>
      <c r="C10" s="23" t="s">
        <v>8</v>
      </c>
      <c r="D10" s="24" t="s">
        <v>2</v>
      </c>
      <c r="E10" s="23" t="s">
        <v>7</v>
      </c>
      <c r="F10" s="76" t="s">
        <v>3</v>
      </c>
    </row>
    <row r="11" spans="1:6" s="63" customFormat="1" ht="18.75" customHeight="1">
      <c r="A11" s="93" t="s">
        <v>15</v>
      </c>
      <c r="B11" s="71" t="s">
        <v>17</v>
      </c>
      <c r="C11" s="8" t="s">
        <v>23</v>
      </c>
      <c r="D11" s="12">
        <v>2.8</v>
      </c>
      <c r="E11" s="11"/>
      <c r="F11" s="64">
        <f>D11*E11</f>
        <v>0</v>
      </c>
    </row>
    <row r="12" spans="1:6" s="63" customFormat="1" ht="18.75" customHeight="1">
      <c r="A12" s="94"/>
      <c r="B12" s="5" t="s">
        <v>4</v>
      </c>
      <c r="C12" s="9" t="s">
        <v>23</v>
      </c>
      <c r="D12" s="14">
        <v>3.5</v>
      </c>
      <c r="E12" s="13"/>
      <c r="F12" s="68">
        <f t="shared" ref="F12:F19" si="0">D12*E12</f>
        <v>0</v>
      </c>
    </row>
    <row r="13" spans="1:6" s="63" customFormat="1" ht="18.75" customHeight="1">
      <c r="A13" s="94"/>
      <c r="B13" s="72" t="s">
        <v>30</v>
      </c>
      <c r="C13" s="52" t="s">
        <v>50</v>
      </c>
      <c r="D13" s="53">
        <v>4</v>
      </c>
      <c r="E13" s="54"/>
      <c r="F13" s="65">
        <f t="shared" si="0"/>
        <v>0</v>
      </c>
    </row>
    <row r="14" spans="1:6" s="63" customFormat="1" ht="18.75" customHeight="1">
      <c r="A14" s="94"/>
      <c r="B14" s="5" t="s">
        <v>18</v>
      </c>
      <c r="C14" s="9" t="s">
        <v>24</v>
      </c>
      <c r="D14" s="14">
        <v>2.1</v>
      </c>
      <c r="E14" s="13"/>
      <c r="F14" s="68">
        <f t="shared" si="0"/>
        <v>0</v>
      </c>
    </row>
    <row r="15" spans="1:6" s="63" customFormat="1" ht="18.75" customHeight="1">
      <c r="A15" s="94"/>
      <c r="B15" s="72" t="s">
        <v>19</v>
      </c>
      <c r="C15" s="52" t="s">
        <v>25</v>
      </c>
      <c r="D15" s="53">
        <v>3</v>
      </c>
      <c r="E15" s="54"/>
      <c r="F15" s="65">
        <f t="shared" si="0"/>
        <v>0</v>
      </c>
    </row>
    <row r="16" spans="1:6" s="63" customFormat="1" ht="18.75" customHeight="1">
      <c r="A16" s="94"/>
      <c r="B16" s="5" t="s">
        <v>20</v>
      </c>
      <c r="C16" s="9" t="s">
        <v>23</v>
      </c>
      <c r="D16" s="14">
        <v>3</v>
      </c>
      <c r="E16" s="13"/>
      <c r="F16" s="68">
        <f t="shared" si="0"/>
        <v>0</v>
      </c>
    </row>
    <row r="17" spans="1:6" s="63" customFormat="1" ht="18.75" customHeight="1">
      <c r="A17" s="94"/>
      <c r="B17" s="72" t="s">
        <v>32</v>
      </c>
      <c r="C17" s="52" t="s">
        <v>33</v>
      </c>
      <c r="D17" s="53">
        <v>2.8</v>
      </c>
      <c r="E17" s="54"/>
      <c r="F17" s="65">
        <f t="shared" si="0"/>
        <v>0</v>
      </c>
    </row>
    <row r="18" spans="1:6" s="63" customFormat="1" ht="18.75" customHeight="1">
      <c r="A18" s="94"/>
      <c r="B18" s="5" t="s">
        <v>51</v>
      </c>
      <c r="C18" s="9" t="s">
        <v>23</v>
      </c>
      <c r="D18" s="14">
        <v>2.8</v>
      </c>
      <c r="E18" s="13"/>
      <c r="F18" s="68">
        <f t="shared" si="0"/>
        <v>0</v>
      </c>
    </row>
    <row r="19" spans="1:6" s="63" customFormat="1" ht="18.75" customHeight="1" thickBot="1">
      <c r="A19" s="95"/>
      <c r="B19" s="58" t="s">
        <v>21</v>
      </c>
      <c r="C19" s="10" t="s">
        <v>23</v>
      </c>
      <c r="D19" s="16">
        <v>3</v>
      </c>
      <c r="E19" s="15"/>
      <c r="F19" s="70">
        <f t="shared" si="0"/>
        <v>0</v>
      </c>
    </row>
    <row r="20" spans="1:6" s="63" customFormat="1" ht="29.25">
      <c r="A20" s="98" t="s">
        <v>16</v>
      </c>
      <c r="B20" s="73" t="s">
        <v>37</v>
      </c>
      <c r="C20" s="8" t="s">
        <v>50</v>
      </c>
      <c r="D20" s="12">
        <v>4.9000000000000004</v>
      </c>
      <c r="E20" s="11"/>
      <c r="F20" s="64">
        <f t="shared" ref="F20:F40" si="1">D20*E20</f>
        <v>0</v>
      </c>
    </row>
    <row r="21" spans="1:6" s="63" customFormat="1" ht="43.5">
      <c r="A21" s="99"/>
      <c r="B21" s="6" t="s">
        <v>38</v>
      </c>
      <c r="C21" s="9" t="s">
        <v>25</v>
      </c>
      <c r="D21" s="14">
        <v>3.9</v>
      </c>
      <c r="E21" s="13"/>
      <c r="F21" s="68">
        <f t="shared" si="1"/>
        <v>0</v>
      </c>
    </row>
    <row r="22" spans="1:6" s="63" customFormat="1" ht="29.25">
      <c r="A22" s="99"/>
      <c r="B22" s="74" t="s">
        <v>39</v>
      </c>
      <c r="C22" s="52" t="s">
        <v>25</v>
      </c>
      <c r="D22" s="53">
        <v>3.9</v>
      </c>
      <c r="E22" s="54"/>
      <c r="F22" s="65">
        <f t="shared" si="1"/>
        <v>0</v>
      </c>
    </row>
    <row r="23" spans="1:6" s="63" customFormat="1" ht="43.5">
      <c r="A23" s="99"/>
      <c r="B23" s="6" t="s">
        <v>40</v>
      </c>
      <c r="C23" s="9" t="s">
        <v>25</v>
      </c>
      <c r="D23" s="14">
        <v>3.9</v>
      </c>
      <c r="E23" s="13"/>
      <c r="F23" s="68">
        <f t="shared" si="1"/>
        <v>0</v>
      </c>
    </row>
    <row r="24" spans="1:6" s="63" customFormat="1" ht="43.5">
      <c r="A24" s="99"/>
      <c r="B24" s="74" t="s">
        <v>41</v>
      </c>
      <c r="C24" s="52" t="s">
        <v>25</v>
      </c>
      <c r="D24" s="53">
        <v>3.9</v>
      </c>
      <c r="E24" s="54"/>
      <c r="F24" s="65">
        <f t="shared" si="1"/>
        <v>0</v>
      </c>
    </row>
    <row r="25" spans="1:6" s="63" customFormat="1" ht="43.5">
      <c r="A25" s="99"/>
      <c r="B25" s="6" t="s">
        <v>54</v>
      </c>
      <c r="C25" s="9" t="s">
        <v>25</v>
      </c>
      <c r="D25" s="14">
        <v>3.9</v>
      </c>
      <c r="E25" s="13"/>
      <c r="F25" s="68">
        <f t="shared" si="1"/>
        <v>0</v>
      </c>
    </row>
    <row r="26" spans="1:6" s="63" customFormat="1" ht="43.5">
      <c r="A26" s="99"/>
      <c r="B26" s="74" t="s">
        <v>43</v>
      </c>
      <c r="C26" s="52" t="s">
        <v>25</v>
      </c>
      <c r="D26" s="53">
        <v>3.9</v>
      </c>
      <c r="E26" s="54"/>
      <c r="F26" s="65">
        <f t="shared" si="1"/>
        <v>0</v>
      </c>
    </row>
    <row r="27" spans="1:6" s="63" customFormat="1" ht="43.5">
      <c r="A27" s="99"/>
      <c r="B27" s="6" t="s">
        <v>45</v>
      </c>
      <c r="C27" s="9" t="s">
        <v>25</v>
      </c>
      <c r="D27" s="14">
        <v>3.9</v>
      </c>
      <c r="E27" s="13"/>
      <c r="F27" s="68">
        <f t="shared" si="1"/>
        <v>0</v>
      </c>
    </row>
    <row r="28" spans="1:6" s="63" customFormat="1" ht="48" customHeight="1">
      <c r="A28" s="99"/>
      <c r="B28" s="74" t="s">
        <v>44</v>
      </c>
      <c r="C28" s="52" t="s">
        <v>25</v>
      </c>
      <c r="D28" s="53">
        <v>3.9</v>
      </c>
      <c r="E28" s="54"/>
      <c r="F28" s="65">
        <f t="shared" si="1"/>
        <v>0</v>
      </c>
    </row>
    <row r="29" spans="1:6" s="63" customFormat="1" ht="29.25">
      <c r="A29" s="99"/>
      <c r="B29" s="6" t="s">
        <v>46</v>
      </c>
      <c r="C29" s="9" t="s">
        <v>25</v>
      </c>
      <c r="D29" s="14">
        <v>3.9</v>
      </c>
      <c r="E29" s="13"/>
      <c r="F29" s="68">
        <f t="shared" si="1"/>
        <v>0</v>
      </c>
    </row>
    <row r="30" spans="1:6" s="63" customFormat="1" ht="43.5">
      <c r="A30" s="99"/>
      <c r="B30" s="6" t="s">
        <v>53</v>
      </c>
      <c r="C30" s="78" t="s">
        <v>25</v>
      </c>
      <c r="D30" s="14">
        <v>3.9</v>
      </c>
      <c r="E30" s="13"/>
      <c r="F30" s="68">
        <f t="shared" si="1"/>
        <v>0</v>
      </c>
    </row>
    <row r="31" spans="1:6" s="63" customFormat="1" ht="29.25">
      <c r="A31" s="99"/>
      <c r="B31" s="6" t="s">
        <v>58</v>
      </c>
      <c r="C31" s="78" t="s">
        <v>22</v>
      </c>
      <c r="D31" s="14">
        <v>4.2</v>
      </c>
      <c r="E31" s="13"/>
      <c r="F31" s="68">
        <f t="shared" si="1"/>
        <v>0</v>
      </c>
    </row>
    <row r="32" spans="1:6" s="63" customFormat="1" ht="43.5">
      <c r="A32" s="99"/>
      <c r="B32" s="6" t="s">
        <v>59</v>
      </c>
      <c r="C32" s="78" t="s">
        <v>25</v>
      </c>
      <c r="D32" s="14">
        <v>3.9</v>
      </c>
      <c r="E32" s="13"/>
      <c r="F32" s="68">
        <f t="shared" si="1"/>
        <v>0</v>
      </c>
    </row>
    <row r="33" spans="1:6" s="63" customFormat="1" ht="30" thickBot="1">
      <c r="A33" s="100"/>
      <c r="B33" s="75" t="s">
        <v>42</v>
      </c>
      <c r="C33" s="60" t="s">
        <v>25</v>
      </c>
      <c r="D33" s="61">
        <v>3.9</v>
      </c>
      <c r="E33" s="62"/>
      <c r="F33" s="66">
        <f t="shared" ref="F33" si="2">D33*E33</f>
        <v>0</v>
      </c>
    </row>
    <row r="34" spans="1:6" ht="28.5">
      <c r="A34" s="96" t="s">
        <v>29</v>
      </c>
      <c r="B34" s="57" t="s">
        <v>47</v>
      </c>
      <c r="C34" s="50" t="s">
        <v>27</v>
      </c>
      <c r="D34" s="51">
        <v>2.5</v>
      </c>
      <c r="E34" s="59"/>
      <c r="F34" s="69">
        <f t="shared" si="1"/>
        <v>0</v>
      </c>
    </row>
    <row r="35" spans="1:6" ht="42.75">
      <c r="A35" s="96"/>
      <c r="B35" s="55" t="s">
        <v>48</v>
      </c>
      <c r="C35" s="52" t="s">
        <v>49</v>
      </c>
      <c r="D35" s="53">
        <v>2.5</v>
      </c>
      <c r="E35" s="56"/>
      <c r="F35" s="65">
        <f t="shared" si="1"/>
        <v>0</v>
      </c>
    </row>
    <row r="36" spans="1:6" ht="18.75" customHeight="1">
      <c r="A36" s="96"/>
      <c r="B36" s="44" t="s">
        <v>34</v>
      </c>
      <c r="C36" s="46" t="s">
        <v>35</v>
      </c>
      <c r="D36" s="47">
        <v>2.5</v>
      </c>
      <c r="E36" s="48"/>
      <c r="F36" s="67">
        <f t="shared" si="1"/>
        <v>0</v>
      </c>
    </row>
    <row r="37" spans="1:6" ht="18.75" customHeight="1">
      <c r="A37" s="96"/>
      <c r="B37" s="44" t="s">
        <v>55</v>
      </c>
      <c r="C37" s="46" t="s">
        <v>35</v>
      </c>
      <c r="D37" s="47">
        <v>2.5</v>
      </c>
      <c r="E37" s="48"/>
      <c r="F37" s="77">
        <f t="shared" si="1"/>
        <v>0</v>
      </c>
    </row>
    <row r="38" spans="1:6" ht="33" customHeight="1">
      <c r="A38" s="96"/>
      <c r="B38" s="44" t="s">
        <v>56</v>
      </c>
      <c r="C38" s="46" t="s">
        <v>35</v>
      </c>
      <c r="D38" s="47">
        <v>2.5</v>
      </c>
      <c r="E38" s="48"/>
      <c r="F38" s="77">
        <f t="shared" si="1"/>
        <v>0</v>
      </c>
    </row>
    <row r="39" spans="1:6" ht="18.75" customHeight="1">
      <c r="A39" s="96"/>
      <c r="B39" s="44" t="s">
        <v>52</v>
      </c>
      <c r="C39" s="46" t="s">
        <v>49</v>
      </c>
      <c r="D39" s="47">
        <v>2.5</v>
      </c>
      <c r="E39" s="48"/>
      <c r="F39" s="77">
        <f t="shared" si="1"/>
        <v>0</v>
      </c>
    </row>
    <row r="40" spans="1:6" ht="18.75" customHeight="1" thickBot="1">
      <c r="A40" s="97"/>
      <c r="B40" s="7" t="s">
        <v>26</v>
      </c>
      <c r="C40" s="10" t="s">
        <v>22</v>
      </c>
      <c r="D40" s="16">
        <v>3</v>
      </c>
      <c r="E40" s="45"/>
      <c r="F40" s="70">
        <f t="shared" si="1"/>
        <v>0</v>
      </c>
    </row>
    <row r="41" spans="1:6" ht="31.5" customHeight="1" thickBot="1">
      <c r="A41" s="84" t="s">
        <v>28</v>
      </c>
      <c r="B41" s="85"/>
      <c r="C41" s="85"/>
      <c r="D41" s="85"/>
      <c r="E41" s="86"/>
      <c r="F41" s="30">
        <f>SUM(F11:F40)</f>
        <v>0</v>
      </c>
    </row>
    <row r="42" spans="1:6" ht="12" customHeight="1">
      <c r="A42" s="79" t="s">
        <v>57</v>
      </c>
      <c r="B42" s="25"/>
      <c r="C42" s="25"/>
      <c r="D42" s="25"/>
      <c r="E42" s="25"/>
      <c r="F42" s="26"/>
    </row>
    <row r="43" spans="1:6" ht="12" customHeight="1">
      <c r="A43" s="83"/>
      <c r="B43" s="83"/>
      <c r="C43" s="83"/>
      <c r="D43" s="83"/>
      <c r="E43" s="83"/>
      <c r="F43" s="27"/>
    </row>
    <row r="44" spans="1:6">
      <c r="F44" s="28"/>
    </row>
    <row r="45" spans="1:6" ht="28.5" customHeight="1">
      <c r="A45" s="81" t="s">
        <v>36</v>
      </c>
      <c r="B45" s="82"/>
      <c r="C45" s="82"/>
      <c r="D45" s="82"/>
      <c r="E45" s="82"/>
      <c r="F45" s="82"/>
    </row>
    <row r="46" spans="1:6" ht="14.25">
      <c r="A46" s="80" t="s">
        <v>9</v>
      </c>
      <c r="B46" s="80"/>
      <c r="C46" s="80"/>
      <c r="D46" s="80"/>
      <c r="E46" s="80"/>
      <c r="F46" s="80"/>
    </row>
    <row r="47" spans="1:6" ht="14.25">
      <c r="A47" s="80" t="s">
        <v>10</v>
      </c>
      <c r="B47" s="80"/>
      <c r="C47" s="80"/>
      <c r="D47" s="80"/>
      <c r="E47" s="80"/>
      <c r="F47" s="80"/>
    </row>
    <row r="48" spans="1:6" ht="14.25">
      <c r="A48" s="80" t="s">
        <v>11</v>
      </c>
      <c r="B48" s="80"/>
      <c r="C48" s="80"/>
      <c r="D48" s="80"/>
      <c r="E48" s="80"/>
      <c r="F48" s="80"/>
    </row>
    <row r="49" spans="1:6" ht="14.25">
      <c r="A49" s="80" t="s">
        <v>12</v>
      </c>
      <c r="B49" s="80"/>
      <c r="C49" s="80"/>
      <c r="D49" s="80"/>
      <c r="E49" s="80"/>
      <c r="F49" s="80"/>
    </row>
    <row r="50" spans="1:6" ht="14.25">
      <c r="A50" s="80" t="s">
        <v>13</v>
      </c>
      <c r="B50" s="80"/>
      <c r="C50" s="80"/>
      <c r="D50" s="80"/>
      <c r="E50" s="80"/>
      <c r="F50" s="80"/>
    </row>
    <row r="51" spans="1:6" ht="14.25">
      <c r="A51" s="87" t="s">
        <v>14</v>
      </c>
      <c r="B51" s="87"/>
      <c r="C51" s="87"/>
      <c r="D51" s="87"/>
      <c r="E51" s="87"/>
      <c r="F51" s="87"/>
    </row>
    <row r="52" spans="1:6">
      <c r="B52" s="3"/>
    </row>
  </sheetData>
  <mergeCells count="15">
    <mergeCell ref="A2:B2"/>
    <mergeCell ref="D4:F4"/>
    <mergeCell ref="A1:F1"/>
    <mergeCell ref="A11:A19"/>
    <mergeCell ref="A34:A40"/>
    <mergeCell ref="A20:A33"/>
    <mergeCell ref="A46:F46"/>
    <mergeCell ref="A45:F45"/>
    <mergeCell ref="A43:E43"/>
    <mergeCell ref="A41:E41"/>
    <mergeCell ref="A51:F51"/>
    <mergeCell ref="A50:F50"/>
    <mergeCell ref="A49:F49"/>
    <mergeCell ref="A48:F48"/>
    <mergeCell ref="A47:F47"/>
  </mergeCells>
  <phoneticPr fontId="1" type="noConversion"/>
  <hyperlinks>
    <hyperlink ref="A51" r:id="rId1"/>
  </hyperlinks>
  <pageMargins left="0.78740157499999996" right="0.78740157499999996" top="0.984251969" bottom="0.984251969" header="0.4921259845" footer="0.4921259845"/>
  <pageSetup paperSize="9" orientation="portrait" horizontalDpi="4294967293" copies="1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MARIE</cp:lastModifiedBy>
  <cp:lastPrinted>2016-11-16T18:04:21Z</cp:lastPrinted>
  <dcterms:created xsi:type="dcterms:W3CDTF">2014-08-04T14:47:12Z</dcterms:created>
  <dcterms:modified xsi:type="dcterms:W3CDTF">2023-11-24T10:48:36Z</dcterms:modified>
</cp:coreProperties>
</file>